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ate1904="1"/>
  <mc:AlternateContent xmlns:mc="http://schemas.openxmlformats.org/markup-compatibility/2006">
    <mc:Choice Requires="x15">
      <x15ac:absPath xmlns:x15ac="http://schemas.microsoft.com/office/spreadsheetml/2010/11/ac" url="C:\Users\006530\Dropbox\"/>
    </mc:Choice>
  </mc:AlternateContent>
  <xr:revisionPtr revIDLastSave="0" documentId="13_ncr:1_{DEC75F4C-F135-42D1-85A3-88970DDB3BB8}" xr6:coauthVersionLast="36" xr6:coauthVersionMax="36" xr10:uidLastSave="{00000000-0000-0000-0000-000000000000}"/>
  <bookViews>
    <workbookView xWindow="0" yWindow="0" windowWidth="16392" windowHeight="4740" xr2:uid="{00000000-000D-0000-FFFF-FFFF00000000}"/>
  </bookViews>
  <sheets>
    <sheet name="lista" sheetId="1" r:id="rId1"/>
    <sheet name="kommittéer" sheetId="2" r:id="rId2"/>
    <sheet name="Klasser" sheetId="3" r:id="rId3"/>
    <sheet name="Block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4" l="1"/>
  <c r="E19" i="4"/>
  <c r="D19" i="4"/>
  <c r="C19" i="4"/>
  <c r="B19" i="4"/>
  <c r="A19" i="4"/>
  <c r="B18" i="3"/>
  <c r="D11" i="2"/>
  <c r="I70" i="1"/>
  <c r="A70" i="1"/>
  <c r="H69" i="1"/>
  <c r="G69" i="1"/>
  <c r="F69" i="1"/>
  <c r="E69" i="1"/>
  <c r="D69" i="1"/>
  <c r="C69" i="1"/>
  <c r="B69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0" i="1"/>
  <c r="I49" i="1"/>
  <c r="I48" i="1"/>
  <c r="I47" i="1"/>
  <c r="I46" i="1"/>
  <c r="I45" i="1"/>
  <c r="I44" i="1"/>
  <c r="I43" i="1"/>
  <c r="I41" i="1"/>
  <c r="I40" i="1"/>
  <c r="I39" i="1"/>
  <c r="I38" i="1"/>
  <c r="I36" i="1"/>
  <c r="I35" i="1"/>
  <c r="I34" i="1"/>
  <c r="I33" i="1"/>
  <c r="I32" i="1"/>
  <c r="I31" i="1"/>
  <c r="I30" i="1"/>
  <c r="I29" i="1"/>
  <c r="I27" i="1"/>
  <c r="I25" i="1"/>
  <c r="I24" i="1"/>
  <c r="I23" i="1"/>
  <c r="I21" i="1"/>
  <c r="I20" i="1"/>
  <c r="I18" i="1"/>
  <c r="I16" i="1"/>
  <c r="I14" i="1"/>
  <c r="I13" i="1"/>
  <c r="I12" i="1"/>
  <c r="I11" i="1"/>
  <c r="I10" i="1"/>
  <c r="I9" i="1"/>
  <c r="I8" i="1"/>
  <c r="I7" i="1"/>
  <c r="I6" i="1"/>
  <c r="I4" i="1"/>
  <c r="I69" i="1" l="1"/>
</calcChain>
</file>

<file path=xl/sharedStrings.xml><?xml version="1.0" encoding="utf-8"?>
<sst xmlns="http://schemas.openxmlformats.org/spreadsheetml/2006/main" count="219" uniqueCount="123">
  <si>
    <t>Fördelning på kommitteer</t>
  </si>
  <si>
    <t>LAND</t>
  </si>
  <si>
    <t>UNSC</t>
  </si>
  <si>
    <t>UNEP</t>
  </si>
  <si>
    <t>SPECPOL1</t>
  </si>
  <si>
    <t>UNPFII</t>
  </si>
  <si>
    <t>WHO</t>
  </si>
  <si>
    <t>UNHRC</t>
  </si>
  <si>
    <t>UNHCR</t>
  </si>
  <si>
    <t>SUMMA</t>
  </si>
  <si>
    <t>Argentina</t>
  </si>
  <si>
    <t>Armenien</t>
  </si>
  <si>
    <t>Australien</t>
  </si>
  <si>
    <t xml:space="preserve">Bangladesh </t>
  </si>
  <si>
    <t xml:space="preserve">Bolivia </t>
  </si>
  <si>
    <t>Brasilien</t>
  </si>
  <si>
    <t>Burma</t>
  </si>
  <si>
    <t>Colombia 2 st</t>
  </si>
  <si>
    <t>Egypten</t>
  </si>
  <si>
    <t>Ekvatorialguinea</t>
  </si>
  <si>
    <t>Elfenbenskusten</t>
  </si>
  <si>
    <t>Estland</t>
  </si>
  <si>
    <t>Etiopien 2 st</t>
  </si>
  <si>
    <t>Filippinerna</t>
  </si>
  <si>
    <t>Frankrike</t>
  </si>
  <si>
    <t>Georgien</t>
  </si>
  <si>
    <t>Grekland</t>
  </si>
  <si>
    <t>Indien</t>
  </si>
  <si>
    <t>Indonesien</t>
  </si>
  <si>
    <t>Iran</t>
  </si>
  <si>
    <t>Israel</t>
  </si>
  <si>
    <t>Italien</t>
  </si>
  <si>
    <t>Japan</t>
  </si>
  <si>
    <t>Jordanien</t>
  </si>
  <si>
    <t>Kanada</t>
  </si>
  <si>
    <t>Kazakstan</t>
  </si>
  <si>
    <t>Kenya 2 st</t>
  </si>
  <si>
    <t>Kina</t>
  </si>
  <si>
    <t>Kongo</t>
  </si>
  <si>
    <t>Kuwait</t>
  </si>
  <si>
    <t>Kuba</t>
  </si>
  <si>
    <t>Malaysia</t>
  </si>
  <si>
    <t>Mexiko</t>
  </si>
  <si>
    <t>Nederländerna</t>
  </si>
  <si>
    <t>Nigeria</t>
  </si>
  <si>
    <t>Nordkorea</t>
  </si>
  <si>
    <t>Nya Zeeland</t>
  </si>
  <si>
    <t>Pakistan</t>
  </si>
  <si>
    <t>Peru</t>
  </si>
  <si>
    <t>Polen</t>
  </si>
  <si>
    <t>Qatar</t>
  </si>
  <si>
    <t>Rwanda</t>
  </si>
  <si>
    <t>Ryssland</t>
  </si>
  <si>
    <t>Saudiarabien</t>
  </si>
  <si>
    <t xml:space="preserve">Serbien </t>
  </si>
  <si>
    <t>Spanien</t>
  </si>
  <si>
    <t>Storbritannien</t>
  </si>
  <si>
    <t>Sudan</t>
  </si>
  <si>
    <t>Sverige</t>
  </si>
  <si>
    <t>Sydafrika</t>
  </si>
  <si>
    <t>Sydkorea</t>
  </si>
  <si>
    <t>Sydsudan</t>
  </si>
  <si>
    <t>Syrien</t>
  </si>
  <si>
    <t>Turkiet</t>
  </si>
  <si>
    <t>Tyskland</t>
  </si>
  <si>
    <t>Ukraina</t>
  </si>
  <si>
    <t>Uruguay 2 st</t>
  </si>
  <si>
    <t>USA</t>
  </si>
  <si>
    <t>Venezuela</t>
  </si>
  <si>
    <t>Vietnam</t>
  </si>
  <si>
    <t>Kommittéinnehåll</t>
  </si>
  <si>
    <t>KOMMITTÉ</t>
  </si>
  <si>
    <t>FRÅGA</t>
  </si>
  <si>
    <t>ANTAL I KOMMITTÉN</t>
  </si>
  <si>
    <t>DISKUTERAS I GENERALFÖRSAMLINGEN?</t>
  </si>
  <si>
    <t>LÄRARE</t>
  </si>
  <si>
    <t>Klimat</t>
  </si>
  <si>
    <t>NEJ</t>
  </si>
  <si>
    <t>Situationen för Rohingyas</t>
  </si>
  <si>
    <t>JA</t>
  </si>
  <si>
    <t>Ursprungsbefolkningens rättigheter</t>
  </si>
  <si>
    <t>Användandet av antibiotika</t>
  </si>
  <si>
    <t>SPECPOL 1</t>
  </si>
  <si>
    <t>Sydkinesiska sjön</t>
  </si>
  <si>
    <t>Religiösa symboler</t>
  </si>
  <si>
    <t>Jemen</t>
  </si>
  <si>
    <t>ANTAL</t>
  </si>
  <si>
    <t>Kenya 2st</t>
  </si>
  <si>
    <t>Bangladesh</t>
  </si>
  <si>
    <t>Bolivia</t>
  </si>
  <si>
    <t>Serbien</t>
  </si>
  <si>
    <t>Summa elever</t>
  </si>
  <si>
    <t>AMERIKA</t>
  </si>
  <si>
    <t>EU</t>
  </si>
  <si>
    <t>ARAB</t>
  </si>
  <si>
    <t>AFRIKA</t>
  </si>
  <si>
    <t>ASIEN</t>
  </si>
  <si>
    <t>ÖSTEUROPA</t>
  </si>
  <si>
    <t>Uruguay</t>
  </si>
  <si>
    <t>Kenya</t>
  </si>
  <si>
    <t>Vitryssland</t>
  </si>
  <si>
    <t>Colombia</t>
  </si>
  <si>
    <t>Senegal</t>
  </si>
  <si>
    <t>Portugal</t>
  </si>
  <si>
    <t>Etiopien</t>
  </si>
  <si>
    <t>E17a</t>
  </si>
  <si>
    <t>E17b</t>
  </si>
  <si>
    <t>E17c</t>
  </si>
  <si>
    <t xml:space="preserve">Argentina </t>
  </si>
  <si>
    <t xml:space="preserve">Kazakstan </t>
  </si>
  <si>
    <t>Irak</t>
  </si>
  <si>
    <t>Qatar 2st</t>
  </si>
  <si>
    <t>Indonesien 2st</t>
  </si>
  <si>
    <t>Ukraina 2st</t>
  </si>
  <si>
    <t xml:space="preserve">Mexiko </t>
  </si>
  <si>
    <t xml:space="preserve">Egypten </t>
  </si>
  <si>
    <t xml:space="preserve">Filippinerna </t>
  </si>
  <si>
    <t>Syrien 2st</t>
  </si>
  <si>
    <t xml:space="preserve">Jemen 2st </t>
  </si>
  <si>
    <t>Ekvatorialgunea</t>
  </si>
  <si>
    <t xml:space="preserve">Irak </t>
  </si>
  <si>
    <t xml:space="preserve">Portugal </t>
  </si>
  <si>
    <t>Ukraina 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</si>
</sst>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0"/>
      <color indexed="8"/>
      <name val="Helvetica Neue"/>
    </font>
    <font>
      <sz val="11"/>
      <color indexed="8"/>
      <name val="Helvetica Neue"/>
    </font>
    <font>
      <b/>
      <sz val="13"/>
      <color indexed="9"/>
      <name val="Helvetica Neue"/>
    </font>
    <font>
      <b/>
      <sz val="10"/>
      <color indexed="10"/>
      <name val="Helvetica Neue"/>
    </font>
    <font>
      <b/>
      <sz val="11"/>
      <color indexed="8"/>
      <name val="Helvetica Neue"/>
    </font>
    <font>
      <sz val="11"/>
      <color indexed="1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/>
      <bottom style="thick">
        <color indexed="9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ck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  <diagonal/>
    </border>
    <border>
      <left style="thin">
        <color indexed="11"/>
      </left>
      <right/>
      <top style="thin">
        <color indexed="11"/>
      </top>
      <bottom style="thick">
        <color indexed="9"/>
      </bottom>
      <diagonal/>
    </border>
    <border>
      <left/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/>
      <top style="thick">
        <color indexed="9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5" fillId="3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5" fillId="3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49" fontId="5" fillId="3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vertical="top" wrapText="1"/>
    </xf>
    <xf numFmtId="1" fontId="1" fillId="0" borderId="19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1" fontId="4" fillId="0" borderId="22" xfId="0" applyNumberFormat="1" applyFont="1" applyBorder="1" applyAlignment="1">
      <alignment vertical="top" wrapText="1"/>
    </xf>
    <xf numFmtId="1" fontId="4" fillId="0" borderId="23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4" borderId="4" xfId="0" applyNumberFormat="1" applyFont="1" applyFill="1" applyBorder="1" applyAlignment="1">
      <alignment vertical="top" wrapText="1"/>
    </xf>
    <xf numFmtId="49" fontId="1" fillId="4" borderId="7" xfId="0" applyNumberFormat="1" applyFont="1" applyFill="1" applyBorder="1" applyAlignment="1">
      <alignment vertical="top" wrapText="1"/>
    </xf>
    <xf numFmtId="49" fontId="1" fillId="4" borderId="5" xfId="0" applyNumberFormat="1" applyFont="1" applyFill="1" applyBorder="1" applyAlignment="1">
      <alignment vertical="top" wrapText="1"/>
    </xf>
    <xf numFmtId="49" fontId="1" fillId="4" borderId="8" xfId="0" applyNumberFormat="1" applyFont="1" applyFill="1" applyBorder="1" applyAlignment="1">
      <alignment vertical="top" wrapText="1"/>
    </xf>
    <xf numFmtId="49" fontId="1" fillId="5" borderId="8" xfId="0" applyNumberFormat="1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DC8244"/>
      </font>
    </dxf>
    <dxf>
      <font>
        <color rgb="FF16465C"/>
      </font>
    </dxf>
    <dxf>
      <font>
        <color rgb="FFDC8244"/>
      </font>
    </dxf>
    <dxf>
      <font>
        <color rgb="FF16465C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6465C"/>
      <rgbColor rgb="FFFFFFFF"/>
      <rgbColor rgb="FFDC82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277300</xdr:colOff>
      <xdr:row>1</xdr:row>
      <xdr:rowOff>31115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-19050" y="-68580"/>
          <a:ext cx="9218101" cy="1051560"/>
        </a:xfrm>
        <a:prstGeom prst="roundRect">
          <a:avLst>
            <a:gd name="adj" fmla="val 50000"/>
          </a:avLst>
        </a:prstGeom>
        <a:solidFill>
          <a:srgbClr val="16475D"/>
        </a:solidFill>
        <a:ln w="12700" cap="flat">
          <a:noFill/>
          <a:miter lim="400000"/>
        </a:ln>
        <a:effectLst>
          <a:outerShdw blurRad="25400" dist="127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76200" tIns="76200" rIns="76200" bIns="76200" numCol="1" anchor="ctr">
          <a:noAutofit/>
        </a:bodyPr>
        <a:lstStyle/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Katedralskolans FN-rollspel</a:t>
          </a:r>
        </a:p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Kommittéfördelning</a:t>
          </a:r>
        </a:p>
      </xdr:txBody>
    </xdr:sp>
    <xdr:clientData/>
  </xdr:twoCellAnchor>
  <xdr:twoCellAnchor>
    <xdr:from>
      <xdr:col>11</xdr:col>
      <xdr:colOff>101600</xdr:colOff>
      <xdr:row>0</xdr:row>
      <xdr:rowOff>0</xdr:rowOff>
    </xdr:from>
    <xdr:to>
      <xdr:col>12</xdr:col>
      <xdr:colOff>39223</xdr:colOff>
      <xdr:row>0</xdr:row>
      <xdr:rowOff>914400</xdr:rowOff>
    </xdr:to>
    <xdr:pic>
      <xdr:nvPicPr>
        <xdr:cNvPr id="3" name="roll_logo_2012_transp (original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089900" y="0"/>
          <a:ext cx="890124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13334</xdr:rowOff>
    </xdr:from>
    <xdr:to>
      <xdr:col>0</xdr:col>
      <xdr:colOff>2336800</xdr:colOff>
      <xdr:row>9</xdr:row>
      <xdr:rowOff>69215</xdr:rowOff>
    </xdr:to>
    <xdr:grpSp>
      <xdr:nvGrpSpPr>
        <xdr:cNvPr id="7" name="Group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0" y="1377314"/>
          <a:ext cx="2283460" cy="1800861"/>
          <a:chOff x="0" y="0"/>
          <a:chExt cx="2336800" cy="1841500"/>
        </a:xfrm>
      </xdr:grpSpPr>
      <xdr:pic>
        <xdr:nvPicPr>
          <xdr:cNvPr id="6" name="committees.tiff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/>
          </a:blip>
          <a:srcRect t="768" b="124"/>
          <a:stretch>
            <a:fillRect/>
          </a:stretch>
        </xdr:blipFill>
        <xdr:spPr>
          <a:xfrm>
            <a:off x="76200" y="50800"/>
            <a:ext cx="2184400" cy="1638300"/>
          </a:xfrm>
          <a:prstGeom prst="rect">
            <a:avLst/>
          </a:prstGeom>
          <a:ln>
            <a:noFill/>
          </a:ln>
          <a:effectLst/>
        </xdr:spPr>
      </xdr:pic>
      <xdr:pic>
        <xdr:nvPicPr>
          <xdr:cNvPr id="5" name="Bildobjek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>
            <a:extLst/>
          </a:blip>
          <a:stretch>
            <a:fillRect/>
          </a:stretch>
        </xdr:blipFill>
        <xdr:spPr>
          <a:xfrm>
            <a:off x="0" y="0"/>
            <a:ext cx="2336800" cy="1841500"/>
          </a:xfrm>
          <a:prstGeom prst="rect">
            <a:avLst/>
          </a:prstGeom>
          <a:effectLst/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417000</xdr:colOff>
      <xdr:row>0</xdr:row>
      <xdr:rowOff>1051560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-19050" y="-68580"/>
          <a:ext cx="9218101" cy="1051560"/>
        </a:xfrm>
        <a:prstGeom prst="roundRect">
          <a:avLst>
            <a:gd name="adj" fmla="val 50000"/>
          </a:avLst>
        </a:prstGeom>
        <a:solidFill>
          <a:srgbClr val="16475D"/>
        </a:solidFill>
        <a:ln w="12700" cap="flat">
          <a:noFill/>
          <a:miter lim="400000"/>
        </a:ln>
        <a:effectLst>
          <a:outerShdw blurRad="25400" dist="127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76200" tIns="76200" rIns="76200" bIns="76200" numCol="1" anchor="ctr">
          <a:noAutofit/>
        </a:bodyPr>
        <a:lstStyle/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Katedralskolans FN-rollspel</a:t>
          </a:r>
        </a:p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Kommittéer</a:t>
          </a:r>
        </a:p>
      </xdr:txBody>
    </xdr:sp>
    <xdr:clientData/>
  </xdr:twoCellAnchor>
  <xdr:twoCellAnchor>
    <xdr:from>
      <xdr:col>4</xdr:col>
      <xdr:colOff>1739900</xdr:colOff>
      <xdr:row>0</xdr:row>
      <xdr:rowOff>0</xdr:rowOff>
    </xdr:from>
    <xdr:to>
      <xdr:col>6</xdr:col>
      <xdr:colOff>1123</xdr:colOff>
      <xdr:row>0</xdr:row>
      <xdr:rowOff>914400</xdr:rowOff>
    </xdr:to>
    <xdr:pic>
      <xdr:nvPicPr>
        <xdr:cNvPr id="9" name="roll_logo_2012_transp (original)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7912100" y="0"/>
          <a:ext cx="890124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404300</xdr:colOff>
      <xdr:row>0</xdr:row>
      <xdr:rowOff>1051560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-19050" y="-68580"/>
          <a:ext cx="9218101" cy="1051560"/>
        </a:xfrm>
        <a:prstGeom prst="roundRect">
          <a:avLst>
            <a:gd name="adj" fmla="val 50000"/>
          </a:avLst>
        </a:prstGeom>
        <a:solidFill>
          <a:srgbClr val="16475D"/>
        </a:solidFill>
        <a:ln w="12700" cap="flat">
          <a:noFill/>
          <a:miter lim="400000"/>
        </a:ln>
        <a:effectLst>
          <a:outerShdw blurRad="25400" dist="127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76200" tIns="76200" rIns="76200" bIns="76200" numCol="1" anchor="ctr">
          <a:noAutofit/>
        </a:bodyPr>
        <a:lstStyle/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Katedralskolans FN-rollspel</a:t>
          </a:r>
        </a:p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Fördelning per klass</a:t>
          </a:r>
        </a:p>
      </xdr:txBody>
    </xdr:sp>
    <xdr:clientData/>
  </xdr:twoCellAnchor>
  <xdr:twoCellAnchor>
    <xdr:from>
      <xdr:col>2</xdr:col>
      <xdr:colOff>374650</xdr:colOff>
      <xdr:row>21</xdr:row>
      <xdr:rowOff>191566</xdr:rowOff>
    </xdr:from>
    <xdr:to>
      <xdr:col>5</xdr:col>
      <xdr:colOff>112052</xdr:colOff>
      <xdr:row>22</xdr:row>
      <xdr:rowOff>149656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787650" y="5810046"/>
          <a:ext cx="2899703" cy="1752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Anges inget annat är det tre delegater i landet</a:t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1123</xdr:colOff>
      <xdr:row>0</xdr:row>
      <xdr:rowOff>914400</xdr:rowOff>
    </xdr:to>
    <xdr:pic>
      <xdr:nvPicPr>
        <xdr:cNvPr id="13" name="roll_logo_2012_transp (original)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924800" y="0"/>
          <a:ext cx="890124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620200</xdr:colOff>
      <xdr:row>0</xdr:row>
      <xdr:rowOff>1051560</xdr:rowOff>
    </xdr:to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-19050" y="-68580"/>
          <a:ext cx="9218101" cy="1051560"/>
        </a:xfrm>
        <a:prstGeom prst="roundRect">
          <a:avLst>
            <a:gd name="adj" fmla="val 50000"/>
          </a:avLst>
        </a:prstGeom>
        <a:solidFill>
          <a:srgbClr val="16475D"/>
        </a:solidFill>
        <a:ln w="12700" cap="flat">
          <a:noFill/>
          <a:miter lim="400000"/>
        </a:ln>
        <a:effectLst>
          <a:outerShdw blurRad="25400" dist="127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76200" tIns="76200" rIns="76200" bIns="76200" numCol="1" anchor="ctr">
          <a:noAutofit/>
        </a:bodyPr>
        <a:lstStyle/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Katedralskolans FN-rollspel</a:t>
          </a:r>
        </a:p>
        <a:p>
          <a:pPr marL="45720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defRPr>
          </a:pPr>
          <a:r>
            <a:rPr sz="1800" b="0" i="0" u="none" strike="noStrike" cap="none" spc="0" baseline="0">
              <a:ln>
                <a:noFill/>
              </a:ln>
              <a:solidFill>
                <a:srgbClr val="DD8344"/>
              </a:solidFill>
              <a:uFillTx/>
              <a:latin typeface="Helvetica Neue Black Condensed"/>
              <a:ea typeface="Helvetica Neue Black Condensed"/>
              <a:cs typeface="Helvetica Neue Black Condensed"/>
              <a:sym typeface="Helvetica Neue Black Condensed"/>
            </a:rPr>
            <a:t>Fördelning per block</a:t>
          </a:r>
        </a:p>
      </xdr:txBody>
    </xdr:sp>
    <xdr:clientData/>
  </xdr:twoCellAnchor>
  <xdr:twoCellAnchor>
    <xdr:from>
      <xdr:col>0</xdr:col>
      <xdr:colOff>171450</xdr:colOff>
      <xdr:row>21</xdr:row>
      <xdr:rowOff>178866</xdr:rowOff>
    </xdr:from>
    <xdr:to>
      <xdr:col>5</xdr:col>
      <xdr:colOff>1009650</xdr:colOff>
      <xdr:row>23</xdr:row>
      <xdr:rowOff>95046</xdr:rowOff>
    </xdr:to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71450" y="5785916"/>
          <a:ext cx="6388100" cy="3505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Det är inte längre nödvändigt att ha blockmöten. Om generalförsamlingen ändock begär blockmöten 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är detta den traditionella indelningen i block.</a:t>
          </a:r>
        </a:p>
      </xdr:txBody>
    </xdr:sp>
    <xdr:clientData/>
  </xdr:twoCellAnchor>
  <xdr:twoCellAnchor>
    <xdr:from>
      <xdr:col>7</xdr:col>
      <xdr:colOff>457200</xdr:colOff>
      <xdr:row>0</xdr:row>
      <xdr:rowOff>0</xdr:rowOff>
    </xdr:from>
    <xdr:to>
      <xdr:col>8</xdr:col>
      <xdr:colOff>331323</xdr:colOff>
      <xdr:row>0</xdr:row>
      <xdr:rowOff>914400</xdr:rowOff>
    </xdr:to>
    <xdr:pic>
      <xdr:nvPicPr>
        <xdr:cNvPr id="17" name="roll_logo_2012_transp (original)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039100" y="0"/>
          <a:ext cx="890124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0"/>
  <sheetViews>
    <sheetView showGridLines="0" tabSelected="1" workbookViewId="0">
      <pane ySplit="3" topLeftCell="A66" activePane="bottomLeft" state="frozen"/>
      <selection pane="bottomLeft" activeCell="A22" sqref="A22"/>
    </sheetView>
  </sheetViews>
  <sheetFormatPr defaultColWidth="12.44140625" defaultRowHeight="17.100000000000001" customHeight="1"/>
  <cols>
    <col min="1" max="1" width="17" style="1" customWidth="1"/>
    <col min="2" max="2" width="5.77734375" style="1" customWidth="1"/>
    <col min="3" max="3" width="7.33203125" style="1" customWidth="1"/>
    <col min="4" max="4" width="9.88671875" style="1" customWidth="1"/>
    <col min="5" max="5" width="8.109375" style="1" customWidth="1"/>
    <col min="6" max="6" width="5.77734375" style="1" customWidth="1"/>
    <col min="7" max="7" width="10.33203125" style="1" customWidth="1"/>
    <col min="8" max="8" width="8.109375" style="1" customWidth="1"/>
    <col min="9" max="9" width="7.44140625" style="1" customWidth="1"/>
    <col min="10" max="256" width="12.44140625" style="1" customWidth="1"/>
  </cols>
  <sheetData>
    <row r="1" spans="1:9" ht="80.400000000000006" customHeight="1"/>
    <row r="2" spans="1:9" ht="19.649999999999999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16.649999999999999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16.649999999999999" customHeight="1">
      <c r="A4" s="5" t="s">
        <v>10</v>
      </c>
      <c r="B4" s="6"/>
      <c r="C4" s="7">
        <v>1</v>
      </c>
      <c r="D4" s="6"/>
      <c r="E4" s="7">
        <v>1</v>
      </c>
      <c r="F4" s="7">
        <v>1</v>
      </c>
      <c r="G4" s="6"/>
      <c r="H4" s="6"/>
      <c r="I4" s="8">
        <f t="shared" ref="I4:I35" si="0">SUM(B4:H4)</f>
        <v>3</v>
      </c>
    </row>
    <row r="5" spans="1:9" ht="16.649999999999999" customHeight="1">
      <c r="A5" s="9"/>
      <c r="B5" s="10"/>
      <c r="C5" s="11"/>
      <c r="D5" s="10"/>
      <c r="E5" s="11"/>
      <c r="F5" s="10"/>
      <c r="G5" s="10"/>
      <c r="H5" s="11"/>
      <c r="I5" s="12"/>
    </row>
    <row r="6" spans="1:9" ht="16.649999999999999" customHeight="1">
      <c r="A6" s="9" t="s">
        <v>12</v>
      </c>
      <c r="B6" s="10"/>
      <c r="C6" s="11">
        <v>1</v>
      </c>
      <c r="D6" s="11">
        <v>1</v>
      </c>
      <c r="E6" s="11">
        <v>1</v>
      </c>
      <c r="F6" s="10"/>
      <c r="G6" s="10"/>
      <c r="H6" s="10"/>
      <c r="I6" s="12">
        <f t="shared" si="0"/>
        <v>3</v>
      </c>
    </row>
    <row r="7" spans="1:9" ht="16.649999999999999" customHeight="1">
      <c r="A7" s="9" t="s">
        <v>13</v>
      </c>
      <c r="B7" s="10"/>
      <c r="C7" s="11">
        <v>1</v>
      </c>
      <c r="D7" s="10"/>
      <c r="E7" s="10"/>
      <c r="F7" s="11">
        <v>1</v>
      </c>
      <c r="G7" s="10"/>
      <c r="H7" s="11">
        <v>1</v>
      </c>
      <c r="I7" s="12">
        <f t="shared" si="0"/>
        <v>3</v>
      </c>
    </row>
    <row r="8" spans="1:9" ht="16.649999999999999" customHeight="1">
      <c r="A8" s="9" t="s">
        <v>14</v>
      </c>
      <c r="B8" s="11">
        <v>1</v>
      </c>
      <c r="C8" s="10"/>
      <c r="D8" s="10"/>
      <c r="E8" s="11">
        <v>1</v>
      </c>
      <c r="F8" s="11">
        <v>1</v>
      </c>
      <c r="G8" s="10"/>
      <c r="H8" s="10"/>
      <c r="I8" s="12">
        <f t="shared" si="0"/>
        <v>3</v>
      </c>
    </row>
    <row r="9" spans="1:9" ht="16.649999999999999" customHeight="1">
      <c r="A9" s="9" t="s">
        <v>15</v>
      </c>
      <c r="B9" s="10"/>
      <c r="C9" s="10"/>
      <c r="D9" s="10"/>
      <c r="E9" s="11">
        <v>1</v>
      </c>
      <c r="F9" s="10"/>
      <c r="G9" s="11">
        <v>1</v>
      </c>
      <c r="H9" s="11">
        <v>1</v>
      </c>
      <c r="I9" s="12">
        <f t="shared" si="0"/>
        <v>3</v>
      </c>
    </row>
    <row r="10" spans="1:9" ht="16.649999999999999" customHeight="1">
      <c r="A10" s="9" t="s">
        <v>16</v>
      </c>
      <c r="B10" s="10"/>
      <c r="C10" s="10"/>
      <c r="D10" s="10"/>
      <c r="E10" s="11">
        <v>1</v>
      </c>
      <c r="F10" s="10"/>
      <c r="G10" s="10"/>
      <c r="H10" s="11">
        <v>2</v>
      </c>
      <c r="I10" s="12">
        <f t="shared" si="0"/>
        <v>3</v>
      </c>
    </row>
    <row r="11" spans="1:9" ht="16.649999999999999" customHeight="1">
      <c r="A11" s="9" t="s">
        <v>17</v>
      </c>
      <c r="B11" s="10"/>
      <c r="C11" s="10"/>
      <c r="D11" s="10"/>
      <c r="E11" s="10"/>
      <c r="F11" s="11">
        <v>1</v>
      </c>
      <c r="G11" s="11">
        <v>1</v>
      </c>
      <c r="H11" s="10"/>
      <c r="I11" s="12">
        <f t="shared" si="0"/>
        <v>2</v>
      </c>
    </row>
    <row r="12" spans="1:9" ht="16.649999999999999" customHeight="1">
      <c r="A12" s="9" t="s">
        <v>18</v>
      </c>
      <c r="B12" s="10"/>
      <c r="C12" s="11">
        <v>1</v>
      </c>
      <c r="D12" s="10"/>
      <c r="E12" s="10"/>
      <c r="F12" s="10"/>
      <c r="G12" s="11">
        <v>1</v>
      </c>
      <c r="H12" s="11">
        <v>1</v>
      </c>
      <c r="I12" s="12">
        <f t="shared" si="0"/>
        <v>3</v>
      </c>
    </row>
    <row r="13" spans="1:9" ht="16.649999999999999" customHeight="1">
      <c r="A13" s="9" t="s">
        <v>19</v>
      </c>
      <c r="B13" s="11">
        <v>1</v>
      </c>
      <c r="C13" s="11">
        <v>1</v>
      </c>
      <c r="D13" s="11">
        <v>1</v>
      </c>
      <c r="E13" s="10"/>
      <c r="F13" s="10"/>
      <c r="G13" s="10"/>
      <c r="H13" s="10"/>
      <c r="I13" s="12">
        <f t="shared" si="0"/>
        <v>3</v>
      </c>
    </row>
    <row r="14" spans="1:9" ht="16.649999999999999" customHeight="1">
      <c r="A14" s="9" t="s">
        <v>20</v>
      </c>
      <c r="B14" s="11">
        <v>1</v>
      </c>
      <c r="C14" s="10"/>
      <c r="D14" s="10"/>
      <c r="E14" s="10"/>
      <c r="F14" s="10"/>
      <c r="G14" s="11">
        <v>1</v>
      </c>
      <c r="H14" s="11">
        <v>1</v>
      </c>
      <c r="I14" s="12">
        <f t="shared" si="0"/>
        <v>3</v>
      </c>
    </row>
    <row r="15" spans="1:9" ht="16.649999999999999" customHeight="1">
      <c r="A15" s="9"/>
      <c r="B15" s="10"/>
      <c r="C15" s="11"/>
      <c r="D15" s="11"/>
      <c r="E15" s="11"/>
      <c r="F15" s="10"/>
      <c r="G15" s="10"/>
      <c r="H15" s="10"/>
      <c r="I15" s="12"/>
    </row>
    <row r="16" spans="1:9" ht="16.649999999999999" customHeight="1">
      <c r="A16" s="9" t="s">
        <v>22</v>
      </c>
      <c r="B16" s="11">
        <v>1</v>
      </c>
      <c r="C16" s="10"/>
      <c r="D16" s="10"/>
      <c r="E16" s="10"/>
      <c r="F16" s="11">
        <v>1</v>
      </c>
      <c r="G16" s="10"/>
      <c r="H16" s="10"/>
      <c r="I16" s="12">
        <f t="shared" si="0"/>
        <v>2</v>
      </c>
    </row>
    <row r="17" spans="1:9" ht="16.649999999999999" customHeight="1">
      <c r="A17" s="9"/>
      <c r="B17" s="10"/>
      <c r="C17" s="10"/>
      <c r="D17" s="11"/>
      <c r="E17" s="10"/>
      <c r="F17" s="11"/>
      <c r="G17" s="10"/>
      <c r="H17" s="11"/>
      <c r="I17" s="12"/>
    </row>
    <row r="18" spans="1:9" ht="16.649999999999999" customHeight="1">
      <c r="A18" s="9" t="s">
        <v>24</v>
      </c>
      <c r="B18" s="11">
        <v>1</v>
      </c>
      <c r="C18" s="10"/>
      <c r="D18" s="10"/>
      <c r="E18" s="10"/>
      <c r="F18" s="11">
        <v>1</v>
      </c>
      <c r="G18" s="11">
        <v>1</v>
      </c>
      <c r="H18" s="10"/>
      <c r="I18" s="12">
        <f t="shared" si="0"/>
        <v>3</v>
      </c>
    </row>
    <row r="19" spans="1:9" ht="16.649999999999999" customHeight="1">
      <c r="A19" s="9"/>
      <c r="B19" s="10"/>
      <c r="C19" s="11"/>
      <c r="D19" s="10"/>
      <c r="E19" s="10"/>
      <c r="F19" s="11"/>
      <c r="G19" s="10"/>
      <c r="H19" s="11"/>
      <c r="I19" s="12"/>
    </row>
    <row r="20" spans="1:9" ht="16.649999999999999" customHeight="1">
      <c r="A20" s="9" t="s">
        <v>26</v>
      </c>
      <c r="B20" s="10"/>
      <c r="C20" s="11">
        <v>1</v>
      </c>
      <c r="D20" s="10"/>
      <c r="E20" s="10"/>
      <c r="F20" s="10"/>
      <c r="G20" s="11">
        <v>1</v>
      </c>
      <c r="H20" s="11">
        <v>1</v>
      </c>
      <c r="I20" s="12">
        <f t="shared" si="0"/>
        <v>3</v>
      </c>
    </row>
    <row r="21" spans="1:9" ht="16.649999999999999" customHeight="1">
      <c r="A21" s="9" t="s">
        <v>27</v>
      </c>
      <c r="B21" s="10"/>
      <c r="C21" s="10"/>
      <c r="D21" s="11">
        <v>1</v>
      </c>
      <c r="E21" s="11">
        <v>1</v>
      </c>
      <c r="F21" s="11">
        <v>1</v>
      </c>
      <c r="G21" s="10"/>
      <c r="H21" s="10">
        <v>1</v>
      </c>
      <c r="I21" s="12">
        <f t="shared" si="0"/>
        <v>4</v>
      </c>
    </row>
    <row r="22" spans="1:9" ht="16.649999999999999" customHeight="1">
      <c r="A22" s="9"/>
      <c r="B22" s="10"/>
      <c r="C22" s="10"/>
      <c r="D22" s="11">
        <v>1</v>
      </c>
      <c r="E22" s="11"/>
      <c r="F22" s="10"/>
      <c r="G22" s="10"/>
      <c r="H22" s="11"/>
      <c r="I22" s="12"/>
    </row>
    <row r="23" spans="1:9" ht="16.649999999999999" customHeight="1">
      <c r="A23" s="9" t="s">
        <v>120</v>
      </c>
      <c r="B23" s="10"/>
      <c r="C23" s="10"/>
      <c r="D23" s="10"/>
      <c r="E23" s="11">
        <v>1</v>
      </c>
      <c r="F23" s="10"/>
      <c r="G23" s="11">
        <v>1</v>
      </c>
      <c r="H23" s="10">
        <v>1</v>
      </c>
      <c r="I23" s="12">
        <f t="shared" si="0"/>
        <v>3</v>
      </c>
    </row>
    <row r="24" spans="1:9" ht="16.649999999999999" customHeight="1">
      <c r="A24" s="9" t="s">
        <v>29</v>
      </c>
      <c r="B24" s="10"/>
      <c r="C24" s="11">
        <v>1</v>
      </c>
      <c r="D24" s="10"/>
      <c r="E24" s="10"/>
      <c r="F24" s="10"/>
      <c r="G24" s="11">
        <v>1</v>
      </c>
      <c r="H24" s="11">
        <v>1</v>
      </c>
      <c r="I24" s="12">
        <f t="shared" si="0"/>
        <v>3</v>
      </c>
    </row>
    <row r="25" spans="1:9" ht="16.649999999999999" customHeight="1">
      <c r="A25" s="9" t="s">
        <v>30</v>
      </c>
      <c r="B25" s="10"/>
      <c r="C25" s="10"/>
      <c r="D25" s="10"/>
      <c r="E25" s="11">
        <v>1</v>
      </c>
      <c r="F25" s="11">
        <v>1</v>
      </c>
      <c r="G25" s="11">
        <v>1</v>
      </c>
      <c r="H25" s="10"/>
      <c r="I25" s="12">
        <f t="shared" si="0"/>
        <v>3</v>
      </c>
    </row>
    <row r="26" spans="1:9" ht="16.649999999999999" customHeight="1">
      <c r="A26" s="9"/>
      <c r="B26" s="10"/>
      <c r="C26" s="11"/>
      <c r="D26" s="10"/>
      <c r="E26" s="11"/>
      <c r="F26" s="10"/>
      <c r="G26" s="11"/>
      <c r="H26" s="10"/>
      <c r="I26" s="12"/>
    </row>
    <row r="27" spans="1:9" ht="16.649999999999999" customHeight="1">
      <c r="A27" s="9" t="s">
        <v>32</v>
      </c>
      <c r="B27" s="10"/>
      <c r="C27" s="11">
        <v>1</v>
      </c>
      <c r="D27" s="11">
        <v>1</v>
      </c>
      <c r="E27" s="10"/>
      <c r="F27" s="11">
        <v>1</v>
      </c>
      <c r="G27" s="10"/>
      <c r="H27" s="10"/>
      <c r="I27" s="12">
        <f t="shared" si="0"/>
        <v>3</v>
      </c>
    </row>
    <row r="28" spans="1:9" ht="16.649999999999999" customHeight="1">
      <c r="A28" s="9"/>
      <c r="B28" s="10"/>
      <c r="C28" s="11">
        <v>1</v>
      </c>
      <c r="D28" s="10"/>
      <c r="E28" s="10"/>
      <c r="F28" s="10"/>
      <c r="G28" s="10"/>
      <c r="H28" s="11"/>
      <c r="I28" s="12"/>
    </row>
    <row r="29" spans="1:9" ht="16.649999999999999" customHeight="1">
      <c r="A29" s="9" t="s">
        <v>33</v>
      </c>
      <c r="B29" s="10"/>
      <c r="C29" s="11">
        <v>1</v>
      </c>
      <c r="D29" s="10"/>
      <c r="E29" s="10"/>
      <c r="F29" s="11">
        <v>1</v>
      </c>
      <c r="G29" s="10"/>
      <c r="H29" s="11">
        <v>1</v>
      </c>
      <c r="I29" s="12">
        <f t="shared" si="0"/>
        <v>3</v>
      </c>
    </row>
    <row r="30" spans="1:9" ht="16.649999999999999" customHeight="1">
      <c r="A30" s="9" t="s">
        <v>34</v>
      </c>
      <c r="B30" s="10"/>
      <c r="C30" s="11">
        <v>1</v>
      </c>
      <c r="D30" s="10"/>
      <c r="E30" s="11">
        <v>1</v>
      </c>
      <c r="F30" s="10"/>
      <c r="G30" s="11">
        <v>1</v>
      </c>
      <c r="H30" s="10"/>
      <c r="I30" s="12">
        <f t="shared" si="0"/>
        <v>3</v>
      </c>
    </row>
    <row r="31" spans="1:9" ht="16.649999999999999" customHeight="1">
      <c r="A31" s="9" t="s">
        <v>35</v>
      </c>
      <c r="B31" s="11">
        <v>1</v>
      </c>
      <c r="C31" s="11">
        <v>1</v>
      </c>
      <c r="D31" s="10"/>
      <c r="E31" s="10"/>
      <c r="F31" s="11">
        <v>1</v>
      </c>
      <c r="G31" s="10"/>
      <c r="H31" s="10"/>
      <c r="I31" s="12">
        <f t="shared" si="0"/>
        <v>3</v>
      </c>
    </row>
    <row r="32" spans="1:9" ht="16.649999999999999" customHeight="1">
      <c r="A32" s="9" t="s">
        <v>36</v>
      </c>
      <c r="B32" s="10"/>
      <c r="C32" s="10"/>
      <c r="D32" s="10"/>
      <c r="E32" s="11">
        <v>1</v>
      </c>
      <c r="F32" s="11">
        <v>1</v>
      </c>
      <c r="G32" s="10"/>
      <c r="H32" s="10"/>
      <c r="I32" s="12">
        <f t="shared" si="0"/>
        <v>2</v>
      </c>
    </row>
    <row r="33" spans="1:9" ht="16.649999999999999" customHeight="1">
      <c r="A33" s="9" t="s">
        <v>37</v>
      </c>
      <c r="B33" s="11">
        <v>1</v>
      </c>
      <c r="C33" s="10"/>
      <c r="D33" s="11">
        <v>1</v>
      </c>
      <c r="E33" s="10"/>
      <c r="F33" s="11">
        <v>1</v>
      </c>
      <c r="G33" s="10"/>
      <c r="H33" s="10"/>
      <c r="I33" s="12">
        <f t="shared" si="0"/>
        <v>3</v>
      </c>
    </row>
    <row r="34" spans="1:9" ht="16.649999999999999" customHeight="1">
      <c r="A34" s="9" t="s">
        <v>38</v>
      </c>
      <c r="B34" s="10"/>
      <c r="C34" s="11">
        <v>1</v>
      </c>
      <c r="D34" s="10"/>
      <c r="E34" s="11">
        <v>1</v>
      </c>
      <c r="F34" s="10"/>
      <c r="G34" s="10"/>
      <c r="H34" s="11">
        <v>1</v>
      </c>
      <c r="I34" s="12">
        <f t="shared" si="0"/>
        <v>3</v>
      </c>
    </row>
    <row r="35" spans="1:9" ht="16.649999999999999" customHeight="1">
      <c r="A35" s="9" t="s">
        <v>39</v>
      </c>
      <c r="B35" s="11">
        <v>1</v>
      </c>
      <c r="C35" s="10"/>
      <c r="D35" s="10"/>
      <c r="E35" s="10"/>
      <c r="F35" s="11">
        <v>1</v>
      </c>
      <c r="G35" s="10"/>
      <c r="H35" s="11">
        <v>1</v>
      </c>
      <c r="I35" s="12">
        <f t="shared" si="0"/>
        <v>3</v>
      </c>
    </row>
    <row r="36" spans="1:9" ht="16.649999999999999" customHeight="1">
      <c r="A36" s="9" t="s">
        <v>40</v>
      </c>
      <c r="B36" s="10"/>
      <c r="C36" s="10"/>
      <c r="D36" s="10"/>
      <c r="E36" s="11">
        <v>1</v>
      </c>
      <c r="F36" s="11">
        <v>1</v>
      </c>
      <c r="G36" s="10"/>
      <c r="H36" s="11">
        <v>1</v>
      </c>
      <c r="I36" s="12">
        <f t="shared" ref="I36:I65" si="1">SUM(B36:H36)</f>
        <v>3</v>
      </c>
    </row>
    <row r="37" spans="1:9" ht="16.649999999999999" customHeight="1">
      <c r="A37" s="9"/>
      <c r="B37" s="10"/>
      <c r="C37" s="11"/>
      <c r="D37" s="11"/>
      <c r="E37" s="10"/>
      <c r="F37" s="10"/>
      <c r="G37" s="10"/>
      <c r="H37" s="11"/>
      <c r="I37" s="12"/>
    </row>
    <row r="38" spans="1:9" ht="16.649999999999999" customHeight="1">
      <c r="A38" s="9" t="s">
        <v>42</v>
      </c>
      <c r="B38" s="10"/>
      <c r="C38" s="11">
        <v>1</v>
      </c>
      <c r="D38" s="11">
        <v>1</v>
      </c>
      <c r="E38" s="10"/>
      <c r="F38" s="11">
        <v>1</v>
      </c>
      <c r="G38" s="10"/>
      <c r="H38" s="10"/>
      <c r="I38" s="12">
        <f t="shared" si="1"/>
        <v>3</v>
      </c>
    </row>
    <row r="39" spans="1:9" ht="16.649999999999999" customHeight="1">
      <c r="A39" s="9" t="s">
        <v>43</v>
      </c>
      <c r="B39" s="11">
        <v>1</v>
      </c>
      <c r="C39" s="10"/>
      <c r="D39" s="10"/>
      <c r="E39" s="11">
        <v>1</v>
      </c>
      <c r="F39" s="11">
        <v>1</v>
      </c>
      <c r="G39" s="10"/>
      <c r="H39" s="10"/>
      <c r="I39" s="12">
        <f t="shared" si="1"/>
        <v>3</v>
      </c>
    </row>
    <row r="40" spans="1:9" ht="16.649999999999999" customHeight="1">
      <c r="A40" s="9" t="s">
        <v>44</v>
      </c>
      <c r="B40" s="10"/>
      <c r="C40" s="10"/>
      <c r="D40" s="10"/>
      <c r="E40" s="11">
        <v>1</v>
      </c>
      <c r="F40" s="11">
        <v>1</v>
      </c>
      <c r="G40" s="10"/>
      <c r="H40" s="11">
        <v>1</v>
      </c>
      <c r="I40" s="12">
        <f t="shared" si="1"/>
        <v>3</v>
      </c>
    </row>
    <row r="41" spans="1:9" ht="16.649999999999999" customHeight="1">
      <c r="A41" s="9" t="s">
        <v>45</v>
      </c>
      <c r="B41" s="10"/>
      <c r="C41" s="10"/>
      <c r="D41" s="11">
        <v>1</v>
      </c>
      <c r="E41" s="10"/>
      <c r="F41" s="11">
        <v>1</v>
      </c>
      <c r="G41" s="10"/>
      <c r="H41" s="11">
        <v>1</v>
      </c>
      <c r="I41" s="12">
        <f t="shared" si="1"/>
        <v>3</v>
      </c>
    </row>
    <row r="42" spans="1:9" ht="16.649999999999999" customHeight="1">
      <c r="A42" s="9"/>
      <c r="B42" s="10"/>
      <c r="C42" s="11"/>
      <c r="D42" s="11"/>
      <c r="E42" s="11"/>
      <c r="F42" s="10"/>
      <c r="G42" s="10"/>
      <c r="H42" s="10"/>
      <c r="I42" s="12"/>
    </row>
    <row r="43" spans="1:9" ht="16.649999999999999" customHeight="1">
      <c r="A43" s="9" t="s">
        <v>47</v>
      </c>
      <c r="B43" s="10"/>
      <c r="C43" s="11">
        <v>1</v>
      </c>
      <c r="D43" s="10"/>
      <c r="E43" s="10"/>
      <c r="F43" s="11">
        <v>1</v>
      </c>
      <c r="G43" s="10"/>
      <c r="H43" s="11">
        <v>1</v>
      </c>
      <c r="I43" s="12">
        <f t="shared" si="1"/>
        <v>3</v>
      </c>
    </row>
    <row r="44" spans="1:9" ht="16.649999999999999" customHeight="1">
      <c r="A44" s="9" t="s">
        <v>48</v>
      </c>
      <c r="B44" s="11">
        <v>1</v>
      </c>
      <c r="C44" s="10"/>
      <c r="D44" s="10"/>
      <c r="E44" s="11">
        <v>1</v>
      </c>
      <c r="F44" s="11">
        <v>1</v>
      </c>
      <c r="G44" s="10"/>
      <c r="H44" s="10"/>
      <c r="I44" s="12">
        <f t="shared" si="1"/>
        <v>3</v>
      </c>
    </row>
    <row r="45" spans="1:9" ht="16.649999999999999" customHeight="1">
      <c r="A45" s="9" t="s">
        <v>49</v>
      </c>
      <c r="B45" s="11">
        <v>1</v>
      </c>
      <c r="C45" s="11">
        <v>1</v>
      </c>
      <c r="D45" s="10"/>
      <c r="E45" s="11">
        <v>1</v>
      </c>
      <c r="F45" s="10"/>
      <c r="G45" s="10"/>
      <c r="H45" s="10"/>
      <c r="I45" s="12">
        <f t="shared" si="1"/>
        <v>3</v>
      </c>
    </row>
    <row r="46" spans="1:9" ht="16.649999999999999" customHeight="1">
      <c r="A46" s="9" t="s">
        <v>121</v>
      </c>
      <c r="B46" s="10"/>
      <c r="C46" s="11">
        <v>1</v>
      </c>
      <c r="D46" s="10"/>
      <c r="E46" s="11">
        <v>1</v>
      </c>
      <c r="F46" s="10"/>
      <c r="G46" s="10">
        <v>1</v>
      </c>
      <c r="H46" s="10"/>
      <c r="I46" s="12">
        <f t="shared" si="1"/>
        <v>3</v>
      </c>
    </row>
    <row r="47" spans="1:9" ht="16.649999999999999" customHeight="1">
      <c r="A47" s="9" t="s">
        <v>111</v>
      </c>
      <c r="B47" s="10"/>
      <c r="C47" s="11"/>
      <c r="D47" s="10"/>
      <c r="E47" s="10"/>
      <c r="F47" s="10"/>
      <c r="G47" s="11">
        <v>1</v>
      </c>
      <c r="H47" s="11">
        <v>1</v>
      </c>
      <c r="I47" s="12">
        <f t="shared" si="1"/>
        <v>2</v>
      </c>
    </row>
    <row r="48" spans="1:9" ht="16.649999999999999" customHeight="1">
      <c r="A48" s="9" t="s">
        <v>51</v>
      </c>
      <c r="B48" s="10"/>
      <c r="C48" s="11">
        <v>1</v>
      </c>
      <c r="D48" s="10"/>
      <c r="E48" s="11">
        <v>1</v>
      </c>
      <c r="F48" s="11">
        <v>1</v>
      </c>
      <c r="G48" s="10"/>
      <c r="H48" s="10"/>
      <c r="I48" s="12">
        <f t="shared" si="1"/>
        <v>3</v>
      </c>
    </row>
    <row r="49" spans="1:9" ht="16.649999999999999" customHeight="1">
      <c r="A49" s="9" t="s">
        <v>52</v>
      </c>
      <c r="B49" s="11">
        <v>1</v>
      </c>
      <c r="C49" s="11">
        <v>1</v>
      </c>
      <c r="D49" s="11">
        <v>1</v>
      </c>
      <c r="E49" s="10"/>
      <c r="F49" s="10"/>
      <c r="G49" s="10"/>
      <c r="H49" s="10"/>
      <c r="I49" s="12">
        <f t="shared" si="1"/>
        <v>3</v>
      </c>
    </row>
    <row r="50" spans="1:9" ht="16.649999999999999" customHeight="1">
      <c r="A50" s="9" t="s">
        <v>53</v>
      </c>
      <c r="B50" s="10"/>
      <c r="C50" s="10"/>
      <c r="D50" s="10"/>
      <c r="E50" s="11">
        <v>1</v>
      </c>
      <c r="F50" s="11">
        <v>1</v>
      </c>
      <c r="G50" s="11">
        <v>1</v>
      </c>
      <c r="H50" s="10"/>
      <c r="I50" s="12">
        <f t="shared" si="1"/>
        <v>3</v>
      </c>
    </row>
    <row r="51" spans="1:9" ht="16.649999999999999" customHeight="1">
      <c r="A51" s="9"/>
      <c r="B51" s="10"/>
      <c r="C51" s="11"/>
      <c r="D51" s="10"/>
      <c r="E51" s="11"/>
      <c r="F51" s="10"/>
      <c r="G51" s="10"/>
      <c r="H51" s="10"/>
      <c r="I51" s="12"/>
    </row>
    <row r="52" spans="1:9" ht="16.649999999999999" customHeight="1">
      <c r="A52" s="9" t="s">
        <v>54</v>
      </c>
      <c r="B52" s="10"/>
      <c r="C52" s="11">
        <v>1</v>
      </c>
      <c r="D52" s="10"/>
      <c r="E52" s="10"/>
      <c r="F52" s="10"/>
      <c r="G52" s="11">
        <v>1</v>
      </c>
      <c r="H52" s="11">
        <v>1</v>
      </c>
      <c r="I52" s="12">
        <f t="shared" si="1"/>
        <v>3</v>
      </c>
    </row>
    <row r="53" spans="1:9" ht="16.649999999999999" customHeight="1">
      <c r="A53" s="9" t="s">
        <v>55</v>
      </c>
      <c r="B53" s="10"/>
      <c r="C53" s="11">
        <v>1</v>
      </c>
      <c r="D53" s="10"/>
      <c r="E53" s="10"/>
      <c r="F53" s="11">
        <v>1</v>
      </c>
      <c r="G53" s="11">
        <v>1</v>
      </c>
      <c r="H53" s="10"/>
      <c r="I53" s="12">
        <f t="shared" si="1"/>
        <v>3</v>
      </c>
    </row>
    <row r="54" spans="1:9" ht="16.649999999999999" customHeight="1">
      <c r="A54" s="9" t="s">
        <v>56</v>
      </c>
      <c r="B54" s="11">
        <v>1</v>
      </c>
      <c r="C54" s="10"/>
      <c r="D54" s="10"/>
      <c r="E54" s="10"/>
      <c r="F54" s="11">
        <v>1</v>
      </c>
      <c r="G54" s="10"/>
      <c r="H54" s="11">
        <v>1</v>
      </c>
      <c r="I54" s="12">
        <f t="shared" si="1"/>
        <v>3</v>
      </c>
    </row>
    <row r="55" spans="1:9" ht="16.649999999999999" customHeight="1">
      <c r="A55" s="9"/>
      <c r="B55" s="10"/>
      <c r="C55" s="10"/>
      <c r="D55" s="10"/>
      <c r="E55" s="10"/>
      <c r="F55" s="11"/>
      <c r="G55" s="11"/>
      <c r="H55" s="11"/>
      <c r="I55" s="12"/>
    </row>
    <row r="56" spans="1:9" ht="16.649999999999999" customHeight="1">
      <c r="A56" s="9" t="s">
        <v>58</v>
      </c>
      <c r="B56" s="11">
        <v>1</v>
      </c>
      <c r="C56" s="11">
        <v>1</v>
      </c>
      <c r="D56" s="10"/>
      <c r="E56" s="11">
        <v>1</v>
      </c>
      <c r="F56" s="10"/>
      <c r="G56" s="10"/>
      <c r="H56" s="10"/>
      <c r="I56" s="12">
        <f t="shared" si="1"/>
        <v>3</v>
      </c>
    </row>
    <row r="57" spans="1:9" ht="16.649999999999999" customHeight="1">
      <c r="A57" s="9" t="s">
        <v>59</v>
      </c>
      <c r="B57" s="10"/>
      <c r="C57" s="11">
        <v>1</v>
      </c>
      <c r="D57" s="10"/>
      <c r="E57" s="11">
        <v>1</v>
      </c>
      <c r="F57" s="11">
        <v>1</v>
      </c>
      <c r="G57" s="10"/>
      <c r="H57" s="10">
        <v>1</v>
      </c>
      <c r="I57" s="12">
        <f t="shared" si="1"/>
        <v>4</v>
      </c>
    </row>
    <row r="58" spans="1:9" ht="16.649999999999999" customHeight="1">
      <c r="A58" s="9" t="s">
        <v>60</v>
      </c>
      <c r="B58" s="10"/>
      <c r="C58" s="10"/>
      <c r="D58" s="11">
        <v>1</v>
      </c>
      <c r="E58" s="10"/>
      <c r="F58" s="10"/>
      <c r="G58" s="11">
        <v>1</v>
      </c>
      <c r="H58" s="11">
        <v>1</v>
      </c>
      <c r="I58" s="12">
        <f t="shared" si="1"/>
        <v>3</v>
      </c>
    </row>
    <row r="59" spans="1:9" ht="16.649999999999999" customHeight="1">
      <c r="A59" s="9" t="s">
        <v>61</v>
      </c>
      <c r="B59" s="10"/>
      <c r="C59" s="11">
        <v>1</v>
      </c>
      <c r="D59" s="10"/>
      <c r="E59" s="10"/>
      <c r="F59" s="11">
        <v>1</v>
      </c>
      <c r="G59" s="10"/>
      <c r="H59" s="11">
        <v>1</v>
      </c>
      <c r="I59" s="12">
        <f t="shared" si="1"/>
        <v>3</v>
      </c>
    </row>
    <row r="60" spans="1:9" ht="16.649999999999999" customHeight="1">
      <c r="A60" s="9" t="s">
        <v>62</v>
      </c>
      <c r="B60" s="10"/>
      <c r="C60" s="10">
        <v>1</v>
      </c>
      <c r="D60" s="10"/>
      <c r="E60" s="10">
        <v>1</v>
      </c>
      <c r="F60" s="11"/>
      <c r="G60" s="11">
        <v>1</v>
      </c>
      <c r="H60" s="11">
        <v>1</v>
      </c>
      <c r="I60" s="12">
        <f t="shared" si="1"/>
        <v>4</v>
      </c>
    </row>
    <row r="61" spans="1:9" ht="16.649999999999999" customHeight="1">
      <c r="A61" s="9" t="s">
        <v>63</v>
      </c>
      <c r="B61" s="10"/>
      <c r="C61" s="10"/>
      <c r="D61" s="11">
        <v>1</v>
      </c>
      <c r="E61" s="11">
        <v>1</v>
      </c>
      <c r="F61" s="10"/>
      <c r="G61" s="11">
        <v>1</v>
      </c>
      <c r="H61" s="10">
        <v>1</v>
      </c>
      <c r="I61" s="12">
        <f t="shared" si="1"/>
        <v>4</v>
      </c>
    </row>
    <row r="62" spans="1:9" ht="16.649999999999999" customHeight="1">
      <c r="A62" s="9" t="s">
        <v>64</v>
      </c>
      <c r="B62" s="10"/>
      <c r="C62" s="11">
        <v>1</v>
      </c>
      <c r="D62" s="10"/>
      <c r="E62" s="10"/>
      <c r="F62" s="11">
        <v>1</v>
      </c>
      <c r="G62" s="11">
        <v>1</v>
      </c>
      <c r="H62" s="10"/>
      <c r="I62" s="12">
        <f t="shared" si="1"/>
        <v>3</v>
      </c>
    </row>
    <row r="63" spans="1:9" ht="16.649999999999999" customHeight="1">
      <c r="A63" s="9" t="s">
        <v>122</v>
      </c>
      <c r="B63" s="10"/>
      <c r="C63" s="10"/>
      <c r="D63" s="10"/>
      <c r="E63" s="11"/>
      <c r="F63" s="10"/>
      <c r="G63" s="11">
        <v>1</v>
      </c>
      <c r="H63" s="11">
        <v>1</v>
      </c>
      <c r="I63" s="12">
        <f t="shared" si="1"/>
        <v>2</v>
      </c>
    </row>
    <row r="64" spans="1:9" ht="16.649999999999999" customHeight="1">
      <c r="A64" s="9" t="s">
        <v>66</v>
      </c>
      <c r="B64" s="10"/>
      <c r="C64" s="11">
        <v>1</v>
      </c>
      <c r="D64" s="10"/>
      <c r="E64" s="10"/>
      <c r="F64" s="10"/>
      <c r="G64" s="11">
        <v>1</v>
      </c>
      <c r="H64" s="10"/>
      <c r="I64" s="12">
        <f t="shared" si="1"/>
        <v>2</v>
      </c>
    </row>
    <row r="65" spans="1:9" ht="16.649999999999999" customHeight="1">
      <c r="A65" s="9" t="s">
        <v>67</v>
      </c>
      <c r="B65" s="11">
        <v>1</v>
      </c>
      <c r="C65" s="10"/>
      <c r="D65" s="11">
        <v>1</v>
      </c>
      <c r="E65" s="10"/>
      <c r="F65" s="10"/>
      <c r="G65" s="11">
        <v>1</v>
      </c>
      <c r="H65" s="10"/>
      <c r="I65" s="12">
        <f t="shared" si="1"/>
        <v>3</v>
      </c>
    </row>
    <row r="66" spans="1:9" ht="16.649999999999999" customHeight="1">
      <c r="A66" s="9"/>
      <c r="B66" s="10"/>
      <c r="C66" s="11"/>
      <c r="D66" s="10"/>
      <c r="E66" s="10"/>
      <c r="F66" s="10"/>
      <c r="G66" s="11"/>
      <c r="H66" s="11"/>
      <c r="I66" s="12"/>
    </row>
    <row r="67" spans="1:9" ht="16.649999999999999" customHeight="1">
      <c r="A67" s="9"/>
      <c r="B67" s="10"/>
      <c r="C67" s="11"/>
      <c r="D67" s="11"/>
      <c r="E67" s="10"/>
      <c r="F67" s="11"/>
      <c r="G67" s="10"/>
      <c r="H67" s="10"/>
      <c r="I67" s="12"/>
    </row>
    <row r="68" spans="1:9" ht="16.649999999999999" customHeight="1">
      <c r="A68" s="9"/>
      <c r="B68" s="10"/>
      <c r="C68" s="11"/>
      <c r="D68" s="10"/>
      <c r="E68" s="10"/>
      <c r="F68" s="10"/>
      <c r="G68" s="11"/>
      <c r="H68" s="10"/>
      <c r="I68" s="12"/>
    </row>
    <row r="69" spans="1:9" ht="17.7" customHeight="1">
      <c r="A69" s="13" t="s">
        <v>9</v>
      </c>
      <c r="B69" s="11">
        <f t="shared" ref="B69:H69" si="2">SUM(B4:B68)</f>
        <v>15</v>
      </c>
      <c r="C69" s="11">
        <f t="shared" si="2"/>
        <v>27</v>
      </c>
      <c r="D69" s="11">
        <f t="shared" si="2"/>
        <v>12</v>
      </c>
      <c r="E69" s="11">
        <f t="shared" si="2"/>
        <v>23</v>
      </c>
      <c r="F69" s="11">
        <f t="shared" si="2"/>
        <v>28</v>
      </c>
      <c r="G69" s="11">
        <f t="shared" si="2"/>
        <v>22</v>
      </c>
      <c r="H69" s="11">
        <f t="shared" si="2"/>
        <v>26</v>
      </c>
      <c r="I69" s="12">
        <f t="shared" ref="I69:I70" si="3">SUM(B69:H69)</f>
        <v>153</v>
      </c>
    </row>
    <row r="70" spans="1:9" ht="17.7" customHeight="1">
      <c r="A70" s="14">
        <f>COUNTA(A4:A68)</f>
        <v>51</v>
      </c>
      <c r="B70" s="15"/>
      <c r="C70" s="15"/>
      <c r="D70" s="15"/>
      <c r="E70" s="15"/>
      <c r="F70" s="15"/>
      <c r="G70" s="15"/>
      <c r="H70" s="15"/>
      <c r="I70" s="16">
        <f t="shared" si="3"/>
        <v>0</v>
      </c>
    </row>
  </sheetData>
  <mergeCells count="1">
    <mergeCell ref="A2:I2"/>
  </mergeCells>
  <pageMargins left="0.78740157480314965" right="0.78740157480314965" top="0.78740157480314965" bottom="0.78740157480314965" header="0.39370078740157483" footer="0.3937007874015748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1"/>
  <sheetViews>
    <sheetView showGridLines="0" workbookViewId="0">
      <pane ySplit="3" topLeftCell="A4" activePane="bottomLeft" state="frozen"/>
      <selection pane="bottomLeft" activeCell="D6" sqref="D6"/>
    </sheetView>
  </sheetViews>
  <sheetFormatPr defaultColWidth="10.88671875" defaultRowHeight="17.100000000000001" customHeight="1"/>
  <cols>
    <col min="1" max="1" width="33.33203125" style="17" customWidth="1"/>
    <col min="2" max="2" width="10.88671875" style="17" customWidth="1"/>
    <col min="3" max="3" width="25.44140625" style="17" customWidth="1"/>
    <col min="4" max="4" width="11.33203125" style="17" customWidth="1"/>
    <col min="5" max="5" width="23.44140625" style="17" customWidth="1"/>
    <col min="6" max="6" width="11" style="17" customWidth="1"/>
    <col min="7" max="256" width="10.88671875" style="17" customWidth="1"/>
  </cols>
  <sheetData>
    <row r="1" spans="2:6" ht="88.35" customHeight="1"/>
    <row r="2" spans="2:6" ht="19.649999999999999" customHeight="1">
      <c r="B2" s="53" t="s">
        <v>70</v>
      </c>
      <c r="C2" s="53"/>
      <c r="D2" s="53"/>
      <c r="E2" s="53"/>
      <c r="F2" s="53"/>
    </row>
    <row r="3" spans="2:6" ht="28.65" customHeight="1">
      <c r="B3" s="2" t="s">
        <v>71</v>
      </c>
      <c r="C3" s="3" t="s">
        <v>72</v>
      </c>
      <c r="D3" s="3" t="s">
        <v>73</v>
      </c>
      <c r="E3" s="3" t="s">
        <v>74</v>
      </c>
      <c r="F3" s="4" t="s">
        <v>75</v>
      </c>
    </row>
    <row r="4" spans="2:6" ht="16.649999999999999" customHeight="1">
      <c r="B4" s="18" t="s">
        <v>3</v>
      </c>
      <c r="C4" s="19" t="s">
        <v>76</v>
      </c>
      <c r="D4" s="7">
        <v>26</v>
      </c>
      <c r="E4" s="20" t="s">
        <v>77</v>
      </c>
      <c r="F4" s="21"/>
    </row>
    <row r="5" spans="2:6" ht="16.649999999999999" customHeight="1">
      <c r="B5" s="22" t="s">
        <v>8</v>
      </c>
      <c r="C5" s="23" t="s">
        <v>78</v>
      </c>
      <c r="D5" s="24">
        <v>26</v>
      </c>
      <c r="E5" s="25" t="s">
        <v>79</v>
      </c>
      <c r="F5" s="26"/>
    </row>
    <row r="6" spans="2:6" ht="28.65" customHeight="1">
      <c r="B6" s="22" t="s">
        <v>5</v>
      </c>
      <c r="C6" s="23" t="s">
        <v>80</v>
      </c>
      <c r="D6" s="24">
        <v>22</v>
      </c>
      <c r="E6" s="25" t="s">
        <v>79</v>
      </c>
      <c r="F6" s="27"/>
    </row>
    <row r="7" spans="2:6" ht="16.649999999999999" customHeight="1">
      <c r="B7" s="22" t="s">
        <v>6</v>
      </c>
      <c r="C7" s="23" t="s">
        <v>81</v>
      </c>
      <c r="D7" s="24">
        <v>29</v>
      </c>
      <c r="E7" s="25" t="s">
        <v>79</v>
      </c>
      <c r="F7" s="26"/>
    </row>
    <row r="8" spans="2:6" ht="16.649999999999999" customHeight="1">
      <c r="B8" s="22" t="s">
        <v>82</v>
      </c>
      <c r="C8" s="23" t="s">
        <v>83</v>
      </c>
      <c r="D8" s="24">
        <v>13</v>
      </c>
      <c r="E8" s="25" t="s">
        <v>77</v>
      </c>
      <c r="F8" s="26"/>
    </row>
    <row r="9" spans="2:6" ht="16.649999999999999" customHeight="1">
      <c r="B9" s="22" t="s">
        <v>7</v>
      </c>
      <c r="C9" s="23" t="s">
        <v>84</v>
      </c>
      <c r="D9" s="24">
        <v>22</v>
      </c>
      <c r="E9" s="25" t="s">
        <v>79</v>
      </c>
      <c r="F9" s="26"/>
    </row>
    <row r="10" spans="2:6" ht="17.7" customHeight="1">
      <c r="B10" s="28" t="s">
        <v>2</v>
      </c>
      <c r="C10" s="29" t="s">
        <v>85</v>
      </c>
      <c r="D10" s="30">
        <v>15</v>
      </c>
      <c r="E10" s="31" t="s">
        <v>77</v>
      </c>
      <c r="F10" s="32"/>
    </row>
    <row r="11" spans="2:6" ht="18.600000000000001" customHeight="1">
      <c r="B11" s="33" t="s">
        <v>86</v>
      </c>
      <c r="C11" s="34"/>
      <c r="D11" s="34">
        <f>SUM(D4:D10)</f>
        <v>153</v>
      </c>
      <c r="E11" s="34"/>
      <c r="F11" s="35"/>
    </row>
  </sheetData>
  <mergeCells count="1">
    <mergeCell ref="B2:F2"/>
  </mergeCells>
  <pageMargins left="0.78740100000000002" right="0.78740100000000002" top="0.78740100000000002" bottom="0.78740100000000002" header="0.39370100000000002" footer="0.39370100000000002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8"/>
  <sheetViews>
    <sheetView showGridLines="0" workbookViewId="0">
      <pane ySplit="2" topLeftCell="A3" activePane="bottomLeft" state="frozen"/>
      <selection pane="bottomLeft" activeCell="B26" sqref="B26"/>
    </sheetView>
  </sheetViews>
  <sheetFormatPr defaultColWidth="13.6640625" defaultRowHeight="17.100000000000001" customHeight="1"/>
  <cols>
    <col min="1" max="1" width="15.21875" style="36" customWidth="1"/>
    <col min="2" max="2" width="16.33203125" style="36" customWidth="1"/>
    <col min="3" max="3" width="13.6640625" style="36" customWidth="1"/>
    <col min="4" max="4" width="14.44140625" style="36" customWidth="1"/>
    <col min="5" max="5" width="13.33203125" style="36" customWidth="1"/>
    <col min="6" max="6" width="15.109375" style="36" customWidth="1"/>
    <col min="7" max="256" width="13.6640625" style="36" customWidth="1"/>
  </cols>
  <sheetData>
    <row r="1" spans="1:8" ht="108" customHeight="1"/>
    <row r="2" spans="1:8" ht="16.649999999999999" customHeight="1">
      <c r="A2" s="2"/>
      <c r="B2" s="3"/>
      <c r="C2" s="3"/>
      <c r="D2" s="3" t="s">
        <v>105</v>
      </c>
      <c r="E2" s="3" t="s">
        <v>106</v>
      </c>
      <c r="F2" s="3" t="s">
        <v>107</v>
      </c>
      <c r="G2" s="3"/>
      <c r="H2" s="4"/>
    </row>
    <row r="3" spans="1:8" ht="16.649999999999999" customHeight="1">
      <c r="A3" s="46" t="s">
        <v>52</v>
      </c>
      <c r="B3" s="48" t="s">
        <v>58</v>
      </c>
      <c r="C3" s="20"/>
      <c r="D3" s="48" t="s">
        <v>109</v>
      </c>
      <c r="E3" s="48" t="s">
        <v>67</v>
      </c>
      <c r="F3" s="48" t="s">
        <v>24</v>
      </c>
      <c r="G3" s="20"/>
      <c r="H3" s="37"/>
    </row>
    <row r="4" spans="1:8" ht="16.649999999999999" customHeight="1">
      <c r="A4" s="47" t="s">
        <v>20</v>
      </c>
      <c r="B4" s="49" t="s">
        <v>56</v>
      </c>
      <c r="C4" s="25"/>
      <c r="D4" s="49" t="s">
        <v>49</v>
      </c>
      <c r="E4" s="49" t="s">
        <v>48</v>
      </c>
      <c r="F4" s="49" t="s">
        <v>43</v>
      </c>
      <c r="G4" s="25"/>
      <c r="H4" s="27"/>
    </row>
    <row r="5" spans="1:8" ht="16.649999999999999" customHeight="1">
      <c r="A5" s="47" t="s">
        <v>37</v>
      </c>
      <c r="B5" s="49" t="s">
        <v>119</v>
      </c>
      <c r="C5" s="25"/>
      <c r="D5" s="49" t="s">
        <v>89</v>
      </c>
      <c r="E5" s="25" t="s">
        <v>26</v>
      </c>
      <c r="F5" s="50" t="s">
        <v>15</v>
      </c>
      <c r="G5" s="10"/>
      <c r="H5" s="27"/>
    </row>
    <row r="6" spans="1:8" ht="16.649999999999999" customHeight="1">
      <c r="A6" s="9" t="s">
        <v>30</v>
      </c>
      <c r="B6" s="50" t="s">
        <v>38</v>
      </c>
      <c r="C6" s="25"/>
      <c r="D6" s="25" t="s">
        <v>60</v>
      </c>
      <c r="E6" s="25" t="s">
        <v>110</v>
      </c>
      <c r="F6" s="25" t="s">
        <v>63</v>
      </c>
      <c r="G6" s="10"/>
      <c r="H6" s="27"/>
    </row>
    <row r="7" spans="1:8" ht="16.649999999999999" customHeight="1">
      <c r="A7" s="9" t="s">
        <v>59</v>
      </c>
      <c r="B7" s="25" t="s">
        <v>27</v>
      </c>
      <c r="C7" s="25"/>
      <c r="D7" s="25" t="s">
        <v>88</v>
      </c>
      <c r="E7" s="25" t="s">
        <v>33</v>
      </c>
      <c r="F7" s="25" t="s">
        <v>12</v>
      </c>
      <c r="G7" s="10"/>
      <c r="H7" s="26"/>
    </row>
    <row r="8" spans="1:8" ht="16.649999999999999" customHeight="1">
      <c r="A8" s="9" t="s">
        <v>115</v>
      </c>
      <c r="B8" s="25" t="s">
        <v>64</v>
      </c>
      <c r="C8" s="25"/>
      <c r="D8" s="49" t="s">
        <v>22</v>
      </c>
      <c r="E8" s="25" t="s">
        <v>103</v>
      </c>
      <c r="F8" s="25" t="s">
        <v>45</v>
      </c>
      <c r="G8" s="10"/>
      <c r="H8" s="26"/>
    </row>
    <row r="9" spans="1:8" ht="16.649999999999999" customHeight="1">
      <c r="A9" s="9" t="s">
        <v>116</v>
      </c>
      <c r="B9" s="25" t="s">
        <v>47</v>
      </c>
      <c r="C9" s="25"/>
      <c r="D9" s="25" t="s">
        <v>55</v>
      </c>
      <c r="E9" s="49" t="s">
        <v>39</v>
      </c>
      <c r="F9" s="25" t="s">
        <v>112</v>
      </c>
      <c r="G9" s="10"/>
      <c r="H9" s="26"/>
    </row>
    <row r="10" spans="1:8" ht="16.649999999999999" customHeight="1">
      <c r="A10" s="9" t="s">
        <v>29</v>
      </c>
      <c r="B10" s="25" t="s">
        <v>118</v>
      </c>
      <c r="C10" s="25"/>
      <c r="D10" s="25" t="s">
        <v>90</v>
      </c>
      <c r="E10" s="25" t="s">
        <v>40</v>
      </c>
      <c r="F10" s="25" t="s">
        <v>53</v>
      </c>
      <c r="G10" s="10"/>
      <c r="H10" s="26"/>
    </row>
    <row r="11" spans="1:8" ht="16.649999999999999" customHeight="1">
      <c r="A11" s="38" t="s">
        <v>16</v>
      </c>
      <c r="B11" s="25" t="s">
        <v>117</v>
      </c>
      <c r="C11" s="25"/>
      <c r="D11" s="25" t="s">
        <v>17</v>
      </c>
      <c r="E11" s="25" t="s">
        <v>66</v>
      </c>
      <c r="F11" s="50" t="s">
        <v>44</v>
      </c>
      <c r="G11" s="10"/>
      <c r="H11" s="26"/>
    </row>
    <row r="12" spans="1:8" ht="16.649999999999999" customHeight="1">
      <c r="A12" s="39" t="s">
        <v>34</v>
      </c>
      <c r="B12" s="10" t="s">
        <v>32</v>
      </c>
      <c r="C12" s="10"/>
      <c r="D12" s="25" t="s">
        <v>51</v>
      </c>
      <c r="E12" s="25" t="s">
        <v>113</v>
      </c>
      <c r="F12" s="25" t="s">
        <v>108</v>
      </c>
      <c r="G12" s="10"/>
      <c r="H12" s="26"/>
    </row>
    <row r="13" spans="1:8" ht="16.649999999999999" customHeight="1">
      <c r="A13" s="39" t="s">
        <v>87</v>
      </c>
      <c r="B13" s="10"/>
      <c r="C13" s="10"/>
      <c r="D13" s="25" t="s">
        <v>61</v>
      </c>
      <c r="E13" s="50" t="s">
        <v>114</v>
      </c>
      <c r="F13" s="25" t="s">
        <v>111</v>
      </c>
      <c r="G13" s="10"/>
      <c r="H13" s="26"/>
    </row>
    <row r="14" spans="1:8" ht="16.649999999999999" customHeight="1">
      <c r="A14" s="39"/>
      <c r="B14" s="10"/>
      <c r="C14" s="10"/>
      <c r="D14" s="10"/>
      <c r="E14" s="10"/>
      <c r="F14" s="10"/>
      <c r="G14" s="10"/>
      <c r="H14" s="26"/>
    </row>
    <row r="15" spans="1:8" ht="16.649999999999999" customHeight="1">
      <c r="A15" s="39"/>
      <c r="B15" s="10"/>
      <c r="C15" s="10"/>
      <c r="D15" s="10"/>
      <c r="E15" s="51"/>
      <c r="F15" s="51"/>
      <c r="G15" s="10"/>
      <c r="H15" s="26"/>
    </row>
    <row r="16" spans="1:8" ht="16.649999999999999" customHeight="1">
      <c r="A16" s="52"/>
      <c r="B16" s="25"/>
      <c r="C16" s="25"/>
      <c r="D16" s="25"/>
      <c r="E16" s="25"/>
      <c r="F16" s="25"/>
      <c r="G16" s="25"/>
      <c r="H16" s="27"/>
    </row>
    <row r="17" spans="1:8" ht="16.649999999999999" customHeight="1">
      <c r="A17" s="40">
        <v>32</v>
      </c>
      <c r="B17" s="11">
        <v>28</v>
      </c>
      <c r="C17" s="11"/>
      <c r="D17" s="11">
        <v>31</v>
      </c>
      <c r="E17" s="11">
        <v>31</v>
      </c>
      <c r="F17" s="11">
        <v>31</v>
      </c>
      <c r="G17" s="11"/>
      <c r="H17" s="12"/>
    </row>
    <row r="18" spans="1:8" ht="16.649999999999999" customHeight="1">
      <c r="A18" s="41" t="s">
        <v>91</v>
      </c>
      <c r="B18" s="42">
        <f>SUM(A17:H17)</f>
        <v>153</v>
      </c>
      <c r="C18" s="15"/>
      <c r="D18" s="15"/>
      <c r="E18" s="15"/>
      <c r="F18" s="15"/>
      <c r="G18" s="15"/>
      <c r="H18" s="43"/>
    </row>
  </sheetData>
  <conditionalFormatting sqref="C4 B5 E5 A7 E7 C9 E16:E18">
    <cfRule type="cellIs" dxfId="3" priority="1" stopIfTrue="1" operator="equal">
      <formula>"Home"</formula>
    </cfRule>
    <cfRule type="cellIs" dxfId="2" priority="2" stopIfTrue="1" operator="equal">
      <formula>"Away"</formula>
    </cfRule>
  </conditionalFormatting>
  <pageMargins left="0.78740100000000002" right="0.78740100000000002" top="0.78740100000000002" bottom="0.78740100000000002" header="0.39370100000000002" footer="0.39370100000000002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0"/>
  <sheetViews>
    <sheetView showGridLines="0" workbookViewId="0">
      <pane ySplit="2" topLeftCell="A3" activePane="bottomLeft" state="frozen"/>
      <selection pane="bottomLeft"/>
    </sheetView>
  </sheetViews>
  <sheetFormatPr defaultColWidth="13.33203125" defaultRowHeight="17.100000000000001" customHeight="1"/>
  <cols>
    <col min="1" max="2" width="13.33203125" style="44" customWidth="1"/>
    <col min="3" max="3" width="16.33203125" style="44" customWidth="1"/>
    <col min="4" max="4" width="15.33203125" style="44" customWidth="1"/>
    <col min="5" max="5" width="14.44140625" style="44" customWidth="1"/>
    <col min="6" max="256" width="13.33203125" style="44" customWidth="1"/>
  </cols>
  <sheetData>
    <row r="1" spans="1:6" ht="108" customHeight="1"/>
    <row r="2" spans="1:6" ht="16.649999999999999" customHeight="1">
      <c r="A2" s="2" t="s">
        <v>92</v>
      </c>
      <c r="B2" s="3" t="s">
        <v>93</v>
      </c>
      <c r="C2" s="3" t="s">
        <v>94</v>
      </c>
      <c r="D2" s="3" t="s">
        <v>95</v>
      </c>
      <c r="E2" s="3" t="s">
        <v>96</v>
      </c>
      <c r="F2" s="4" t="s">
        <v>97</v>
      </c>
    </row>
    <row r="3" spans="1:6" ht="16.649999999999999" customHeight="1">
      <c r="A3" s="5" t="s">
        <v>10</v>
      </c>
      <c r="B3" s="20" t="s">
        <v>58</v>
      </c>
      <c r="C3" s="20" t="s">
        <v>18</v>
      </c>
      <c r="D3" s="20" t="s">
        <v>38</v>
      </c>
      <c r="E3" s="20" t="s">
        <v>12</v>
      </c>
      <c r="F3" s="37" t="s">
        <v>35</v>
      </c>
    </row>
    <row r="4" spans="1:6" ht="16.649999999999999" customHeight="1">
      <c r="A4" s="9" t="s">
        <v>98</v>
      </c>
      <c r="B4" s="25" t="s">
        <v>21</v>
      </c>
      <c r="C4" s="25" t="s">
        <v>29</v>
      </c>
      <c r="D4" s="25" t="s">
        <v>51</v>
      </c>
      <c r="E4" s="25" t="s">
        <v>63</v>
      </c>
      <c r="F4" s="27" t="s">
        <v>65</v>
      </c>
    </row>
    <row r="5" spans="1:6" ht="16.649999999999999" customHeight="1">
      <c r="A5" s="9" t="s">
        <v>67</v>
      </c>
      <c r="B5" s="25" t="s">
        <v>64</v>
      </c>
      <c r="C5" s="25" t="s">
        <v>47</v>
      </c>
      <c r="D5" s="25" t="s">
        <v>99</v>
      </c>
      <c r="E5" s="25" t="s">
        <v>60</v>
      </c>
      <c r="F5" s="27" t="s">
        <v>25</v>
      </c>
    </row>
    <row r="6" spans="1:6" ht="16.649999999999999" customHeight="1">
      <c r="A6" s="9" t="s">
        <v>15</v>
      </c>
      <c r="B6" s="25" t="s">
        <v>24</v>
      </c>
      <c r="C6" s="25" t="s">
        <v>53</v>
      </c>
      <c r="D6" s="25" t="s">
        <v>57</v>
      </c>
      <c r="E6" s="25" t="s">
        <v>88</v>
      </c>
      <c r="F6" s="27" t="s">
        <v>100</v>
      </c>
    </row>
    <row r="7" spans="1:6" ht="16.649999999999999" customHeight="1">
      <c r="A7" s="9" t="s">
        <v>101</v>
      </c>
      <c r="B7" s="25" t="s">
        <v>26</v>
      </c>
      <c r="C7" s="25" t="s">
        <v>62</v>
      </c>
      <c r="D7" s="25" t="s">
        <v>59</v>
      </c>
      <c r="E7" s="25" t="s">
        <v>27</v>
      </c>
      <c r="F7" s="27" t="s">
        <v>52</v>
      </c>
    </row>
    <row r="8" spans="1:6" ht="16.649999999999999" customHeight="1">
      <c r="A8" s="9" t="s">
        <v>89</v>
      </c>
      <c r="B8" s="25" t="s">
        <v>31</v>
      </c>
      <c r="C8" s="25" t="s">
        <v>39</v>
      </c>
      <c r="D8" s="25" t="s">
        <v>102</v>
      </c>
      <c r="E8" s="25" t="s">
        <v>23</v>
      </c>
      <c r="F8" s="27" t="s">
        <v>90</v>
      </c>
    </row>
    <row r="9" spans="1:6" ht="16.649999999999999" customHeight="1">
      <c r="A9" s="9" t="s">
        <v>34</v>
      </c>
      <c r="B9" s="25" t="s">
        <v>43</v>
      </c>
      <c r="C9" s="25" t="s">
        <v>33</v>
      </c>
      <c r="D9" s="25" t="s">
        <v>61</v>
      </c>
      <c r="E9" s="25" t="s">
        <v>28</v>
      </c>
      <c r="F9" s="27" t="s">
        <v>11</v>
      </c>
    </row>
    <row r="10" spans="1:6" ht="16.649999999999999" customHeight="1">
      <c r="A10" s="9" t="s">
        <v>68</v>
      </c>
      <c r="B10" s="25" t="s">
        <v>49</v>
      </c>
      <c r="C10" s="25" t="s">
        <v>50</v>
      </c>
      <c r="D10" s="25" t="s">
        <v>44</v>
      </c>
      <c r="E10" s="25" t="s">
        <v>46</v>
      </c>
      <c r="F10" s="26"/>
    </row>
    <row r="11" spans="1:6" ht="16.649999999999999" customHeight="1">
      <c r="A11" s="9" t="s">
        <v>40</v>
      </c>
      <c r="B11" s="25" t="s">
        <v>103</v>
      </c>
      <c r="C11" s="25" t="s">
        <v>85</v>
      </c>
      <c r="D11" s="25" t="s">
        <v>104</v>
      </c>
      <c r="E11" s="25" t="s">
        <v>30</v>
      </c>
      <c r="F11" s="26"/>
    </row>
    <row r="12" spans="1:6" ht="16.649999999999999" customHeight="1">
      <c r="A12" s="9" t="s">
        <v>42</v>
      </c>
      <c r="B12" s="25" t="s">
        <v>55</v>
      </c>
      <c r="C12" s="10"/>
      <c r="D12" s="25" t="s">
        <v>19</v>
      </c>
      <c r="E12" s="25" t="s">
        <v>45</v>
      </c>
      <c r="F12" s="26"/>
    </row>
    <row r="13" spans="1:6" ht="16.649999999999999" customHeight="1">
      <c r="A13" s="9" t="s">
        <v>10</v>
      </c>
      <c r="B13" s="25" t="s">
        <v>56</v>
      </c>
      <c r="C13" s="10"/>
      <c r="D13" s="25" t="s">
        <v>20</v>
      </c>
      <c r="E13" s="25" t="s">
        <v>32</v>
      </c>
      <c r="F13" s="26"/>
    </row>
    <row r="14" spans="1:6" ht="16.649999999999999" customHeight="1">
      <c r="A14" s="9" t="s">
        <v>48</v>
      </c>
      <c r="B14" s="10"/>
      <c r="C14" s="10"/>
      <c r="D14" s="10"/>
      <c r="E14" s="25" t="s">
        <v>37</v>
      </c>
      <c r="F14" s="26"/>
    </row>
    <row r="15" spans="1:6" ht="16.649999999999999" customHeight="1">
      <c r="A15" s="38"/>
      <c r="B15" s="10"/>
      <c r="C15" s="10"/>
      <c r="D15" s="10"/>
      <c r="E15" s="25" t="s">
        <v>16</v>
      </c>
      <c r="F15" s="26"/>
    </row>
    <row r="16" spans="1:6" ht="16.649999999999999" customHeight="1">
      <c r="A16" s="38"/>
      <c r="B16" s="10"/>
      <c r="C16" s="10"/>
      <c r="D16" s="10"/>
      <c r="E16" s="25" t="s">
        <v>41</v>
      </c>
      <c r="F16" s="26"/>
    </row>
    <row r="17" spans="1:6" ht="16.649999999999999" customHeight="1">
      <c r="A17" s="38"/>
      <c r="B17" s="10"/>
      <c r="C17" s="10"/>
      <c r="D17" s="10"/>
      <c r="E17" s="25" t="s">
        <v>69</v>
      </c>
      <c r="F17" s="26"/>
    </row>
    <row r="18" spans="1:6" ht="16.649999999999999" customHeight="1">
      <c r="A18" s="38"/>
      <c r="B18" s="10"/>
      <c r="C18" s="10"/>
      <c r="D18" s="10"/>
      <c r="E18" s="10"/>
      <c r="F18" s="26"/>
    </row>
    <row r="19" spans="1:6" ht="16.649999999999999" customHeight="1">
      <c r="A19" s="40">
        <f>COUNTA(A3:A15)</f>
        <v>12</v>
      </c>
      <c r="B19" s="11">
        <f>COUNTA(B3:B15)</f>
        <v>11</v>
      </c>
      <c r="C19" s="11">
        <f>COUNTA(C3:C15)</f>
        <v>9</v>
      </c>
      <c r="D19" s="11">
        <f>COUNTA(D3:D15)</f>
        <v>11</v>
      </c>
      <c r="E19" s="11">
        <f>COUNTA(E3:E17)</f>
        <v>15</v>
      </c>
      <c r="F19" s="12">
        <f>COUNTA(F3:F15)</f>
        <v>7</v>
      </c>
    </row>
    <row r="20" spans="1:6" ht="16.649999999999999" customHeight="1">
      <c r="A20" s="45"/>
      <c r="B20" s="15"/>
      <c r="C20" s="15"/>
      <c r="D20" s="15"/>
      <c r="E20" s="15"/>
      <c r="F20" s="43"/>
    </row>
  </sheetData>
  <conditionalFormatting sqref="F3 F6:F8">
    <cfRule type="cellIs" dxfId="1" priority="1" stopIfTrue="1" operator="equal">
      <formula>"Home"</formula>
    </cfRule>
    <cfRule type="cellIs" dxfId="0" priority="2" stopIfTrue="1" operator="equal">
      <formula>"Away"</formula>
    </cfRule>
  </conditionalFormatting>
  <pageMargins left="0.78740100000000002" right="0.78740100000000002" top="0.78740100000000002" bottom="0.78740100000000002" header="0.39370100000000002" footer="0.3937010000000000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lista</vt:lpstr>
      <vt:lpstr>kommittéer</vt:lpstr>
      <vt:lpstr>Klasser</vt:lpstr>
      <vt:lpstr>Block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Johnsson</dc:creator>
  <cp:lastModifiedBy>Maria Johnsson</cp:lastModifiedBy>
  <cp:lastPrinted>2018-09-11T14:38:43Z</cp:lastPrinted>
  <dcterms:created xsi:type="dcterms:W3CDTF">2018-09-09T19:51:50Z</dcterms:created>
  <dcterms:modified xsi:type="dcterms:W3CDTF">2018-11-26T14:38:19Z</dcterms:modified>
</cp:coreProperties>
</file>